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calcChain.xml><?xml version="1.0" encoding="utf-8"?>
<calcChain xmlns="http://schemas.openxmlformats.org/spreadsheetml/2006/main">
  <c r="J22" i="1"/>
  <c r="I22"/>
  <c r="G22"/>
  <c r="J21"/>
  <c r="I21"/>
  <c r="H21"/>
  <c r="H22" s="1"/>
  <c r="G21"/>
  <c r="F21"/>
  <c r="E21"/>
  <c r="J11"/>
  <c r="I11"/>
  <c r="H11"/>
  <c r="G11"/>
  <c r="F11"/>
  <c r="F22" s="1"/>
  <c r="E11"/>
  <c r="E22" s="1"/>
</calcChain>
</file>

<file path=xl/sharedStrings.xml><?xml version="1.0" encoding="utf-8"?>
<sst xmlns="http://schemas.openxmlformats.org/spreadsheetml/2006/main" count="125" uniqueCount="106">
  <si>
    <t>Школа</t>
  </si>
  <si>
    <t>МБОУ "Колыванская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</si>
  <si>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</si>
  <si>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</si>
  <si>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</si>
  <si>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</si>
  <si>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</si>
  <si>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</si>
  <si>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</si>
  <si>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</si>
  <si>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</si>
  <si>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</si>
  <si>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</si>
  <si>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</si>
  <si>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</si>
  <si>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</si>
  <si>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</si>
  <si>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>Каша вязкая молочная пшенная</t>
  </si>
  <si>
    <t>200</t>
  </si>
  <si>
    <t>274,9</t>
  </si>
  <si>
    <t>8,3</t>
  </si>
  <si>
    <t>10,1</t>
  </si>
  <si>
    <t>37,6</t>
  </si>
  <si>
    <t>54-1з</t>
  </si>
  <si>
    <t>Сыр твердых сортов в нарезке</t>
  </si>
  <si>
    <t>15</t>
  </si>
  <si>
    <t>53,7</t>
  </si>
  <si>
    <t>0</t>
  </si>
  <si>
    <t>53-19з</t>
  </si>
  <si>
    <t>Масло сливочное (порц.)</t>
  </si>
  <si>
    <t>10</t>
  </si>
  <si>
    <t>66,1</t>
  </si>
  <si>
    <t>0,1</t>
  </si>
  <si>
    <t>гор.напиток</t>
  </si>
  <si>
    <t>54-2гн</t>
  </si>
  <si>
    <t>Чай с сахаром</t>
  </si>
  <si>
    <t>12,3</t>
  </si>
  <si>
    <t>0,2</t>
  </si>
  <si>
    <t>хлеб</t>
  </si>
  <si>
    <t>пром.</t>
  </si>
  <si>
    <t>Хлеб пшеничный</t>
  </si>
  <si>
    <t>45</t>
  </si>
  <si>
    <t>105,5</t>
  </si>
  <si>
    <t>3,4</t>
  </si>
  <si>
    <t>0,4</t>
  </si>
  <si>
    <t>22,1</t>
  </si>
  <si>
    <t>Хлеб ржаной</t>
  </si>
  <si>
    <t>25</t>
  </si>
  <si>
    <t>42,7</t>
  </si>
  <si>
    <t>1,7</t>
  </si>
  <si>
    <t>0,3</t>
  </si>
  <si>
    <t>8,4</t>
  </si>
  <si>
    <t>фрукты</t>
  </si>
  <si>
    <t>Мандарин</t>
  </si>
  <si>
    <t>100</t>
  </si>
  <si>
    <t>35,0</t>
  </si>
  <si>
    <t>0,8</t>
  </si>
  <si>
    <t>7,5</t>
  </si>
  <si>
    <t>итого</t>
  </si>
  <si>
    <t>Обед</t>
  </si>
  <si>
    <t>закуска</t>
  </si>
  <si>
    <t>54-5з</t>
  </si>
  <si>
    <t>Салат из свежих помидоров и огурцов</t>
  </si>
  <si>
    <t>60</t>
  </si>
  <si>
    <t>37,5</t>
  </si>
  <si>
    <t>0,6</t>
  </si>
  <si>
    <t>3,1</t>
  </si>
  <si>
    <t>1,8</t>
  </si>
  <si>
    <t>1 блюдо</t>
  </si>
  <si>
    <t>54-10с</t>
  </si>
  <si>
    <t>Суп крестьянский с крупой ( перловая)</t>
  </si>
  <si>
    <t>2 блюдо</t>
  </si>
  <si>
    <t>54-6м</t>
  </si>
  <si>
    <t xml:space="preserve">Биточек из говядины </t>
  </si>
  <si>
    <t>90</t>
  </si>
  <si>
    <t>265,7</t>
  </si>
  <si>
    <t>16,4</t>
  </si>
  <si>
    <t>15,7</t>
  </si>
  <si>
    <t>14,8</t>
  </si>
  <si>
    <t>54-1соус Соус сметанный</t>
  </si>
  <si>
    <t>Соус сметанный</t>
  </si>
  <si>
    <t>30</t>
  </si>
  <si>
    <t>27,9</t>
  </si>
  <si>
    <t>2,5</t>
  </si>
  <si>
    <t>1</t>
  </si>
  <si>
    <t>гарнир</t>
  </si>
  <si>
    <t>54-11г</t>
  </si>
  <si>
    <t>Картофельное пюре</t>
  </si>
  <si>
    <t>150</t>
  </si>
  <si>
    <t>139,4</t>
  </si>
  <si>
    <t>5,3</t>
  </si>
  <si>
    <t>19,8</t>
  </si>
  <si>
    <t>напиток</t>
  </si>
  <si>
    <t>54-1хн</t>
  </si>
  <si>
    <t>Компот из смеси сухофруктов</t>
  </si>
  <si>
    <t>81</t>
  </si>
  <si>
    <t>0,5</t>
  </si>
  <si>
    <t>хлеб бел.</t>
  </si>
  <si>
    <t>70</t>
  </si>
  <si>
    <t>164,1</t>
  </si>
  <si>
    <t>34,4</t>
  </si>
  <si>
    <t>хлеб черн.</t>
  </si>
  <si>
    <t>51,2</t>
  </si>
  <si>
    <t>2,0</t>
  </si>
  <si>
    <t>10,0</t>
  </si>
  <si>
    <t>Итого за день</t>
  </si>
</sst>
</file>

<file path=xl/styles.xml><?xml version="1.0" encoding="utf-8"?>
<styleSheet xmlns="http://schemas.openxmlformats.org/spreadsheetml/2006/main">
  <numFmts count="3">
    <numFmt numFmtId="168" formatCode="dd\.mm\.yyyy"/>
    <numFmt numFmtId="169" formatCode="0.00_ "/>
    <numFmt numFmtId="170" formatCode="#,##0.00\ &quot;₽&quot;"/>
  </numFmts>
  <fonts count="1"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69" fontId="0" fillId="2" borderId="9" xfId="0" applyNumberFormat="1" applyFill="1" applyBorder="1" applyProtection="1">
      <protection locked="0"/>
    </xf>
    <xf numFmtId="170" fontId="0" fillId="2" borderId="9" xfId="0" applyNumberFormat="1" applyFill="1" applyBorder="1" applyProtection="1">
      <protection locked="0"/>
    </xf>
    <xf numFmtId="16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9" fontId="0" fillId="2" borderId="4" xfId="0" applyNumberFormat="1" applyFill="1" applyBorder="1" applyProtection="1">
      <protection locked="0"/>
    </xf>
    <xf numFmtId="170" fontId="0" fillId="2" borderId="4" xfId="0" applyNumberFormat="1" applyFill="1" applyBorder="1" applyProtection="1">
      <protection locked="0"/>
    </xf>
    <xf numFmtId="169" fontId="0" fillId="2" borderId="4" xfId="0" applyNumberFormat="1" applyFill="1" applyBorder="1" applyAlignment="1" applyProtection="1">
      <alignment horizontal="left"/>
      <protection locked="0"/>
    </xf>
    <xf numFmtId="169" fontId="0" fillId="2" borderId="12" xfId="0" applyNumberFormat="1" applyFill="1" applyBorder="1" applyProtection="1">
      <protection locked="0"/>
    </xf>
    <xf numFmtId="169" fontId="0" fillId="2" borderId="12" xfId="0" applyNumberFormat="1" applyFill="1" applyBorder="1" applyAlignment="1" applyProtection="1">
      <alignment horizontal="left"/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9" fontId="0" fillId="2" borderId="13" xfId="0" applyNumberFormat="1" applyFill="1" applyBorder="1" applyProtection="1">
      <protection locked="0"/>
    </xf>
    <xf numFmtId="170" fontId="0" fillId="2" borderId="13" xfId="0" applyNumberFormat="1" applyFill="1" applyBorder="1" applyProtection="1">
      <protection locked="0"/>
    </xf>
    <xf numFmtId="169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69" fontId="0" fillId="2" borderId="16" xfId="0" applyNumberFormat="1" applyFill="1" applyBorder="1" applyAlignment="1" applyProtection="1">
      <alignment horizontal="left"/>
      <protection locked="0"/>
    </xf>
    <xf numFmtId="169" fontId="0" fillId="2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69" fontId="0" fillId="2" borderId="17" xfId="0" applyNumberFormat="1" applyFill="1" applyBorder="1" applyProtection="1">
      <protection locked="0"/>
    </xf>
    <xf numFmtId="170" fontId="0" fillId="2" borderId="17" xfId="0" applyNumberFormat="1" applyFill="1" applyBorder="1" applyProtection="1">
      <protection locked="0"/>
    </xf>
    <xf numFmtId="169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right" wrapText="1"/>
      <protection locked="0"/>
    </xf>
    <xf numFmtId="169" fontId="0" fillId="2" borderId="13" xfId="0" applyNumberFormat="1" applyFill="1" applyBorder="1" applyAlignment="1" applyProtection="1">
      <alignment horizontal="left"/>
      <protection locked="0"/>
    </xf>
    <xf numFmtId="169" fontId="0" fillId="2" borderId="13" xfId="0" applyNumberFormat="1" applyFill="1" applyBorder="1" applyAlignment="1" applyProtection="1">
      <alignment horizontal="right"/>
      <protection locked="0"/>
    </xf>
    <xf numFmtId="169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2"/>
  <sheetViews>
    <sheetView showGridLines="0" showRowColHeaders="0" tabSelected="1" workbookViewId="0">
      <selection activeCell="L11" sqref="L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46307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 t="s">
        <v>18</v>
      </c>
      <c r="F4" s="11">
        <v>65.099999999999994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>
      <c r="A5" s="13"/>
      <c r="B5" s="14"/>
      <c r="C5" s="15" t="s">
        <v>23</v>
      </c>
      <c r="D5" s="16" t="s">
        <v>24</v>
      </c>
      <c r="E5" s="17" t="s">
        <v>25</v>
      </c>
      <c r="F5" s="18">
        <v>22</v>
      </c>
      <c r="G5" s="17" t="s">
        <v>26</v>
      </c>
      <c r="H5" s="19">
        <v>3.5</v>
      </c>
      <c r="I5" s="19">
        <v>4.4000000000000004</v>
      </c>
      <c r="J5" s="20" t="s">
        <v>27</v>
      </c>
    </row>
    <row r="6" spans="1:10">
      <c r="A6" s="13"/>
      <c r="B6" s="14"/>
      <c r="C6" s="15" t="s">
        <v>28</v>
      </c>
      <c r="D6" s="16" t="s">
        <v>29</v>
      </c>
      <c r="E6" s="17" t="s">
        <v>30</v>
      </c>
      <c r="F6" s="18">
        <v>12.5</v>
      </c>
      <c r="G6" s="17" t="s">
        <v>31</v>
      </c>
      <c r="H6" s="19">
        <v>0.1</v>
      </c>
      <c r="I6" s="19">
        <v>7.3</v>
      </c>
      <c r="J6" s="20" t="s">
        <v>32</v>
      </c>
    </row>
    <row r="7" spans="1:10">
      <c r="A7" s="13"/>
      <c r="B7" s="14" t="s">
        <v>33</v>
      </c>
      <c r="C7" s="15" t="s">
        <v>34</v>
      </c>
      <c r="D7" s="16" t="s">
        <v>35</v>
      </c>
      <c r="E7" s="17" t="s">
        <v>18</v>
      </c>
      <c r="F7" s="18">
        <v>3.5</v>
      </c>
      <c r="G7" s="17" t="s">
        <v>36</v>
      </c>
      <c r="H7" s="17" t="s">
        <v>37</v>
      </c>
      <c r="I7" s="17" t="s">
        <v>27</v>
      </c>
      <c r="J7" s="21">
        <v>2.8</v>
      </c>
    </row>
    <row r="8" spans="1:10">
      <c r="A8" s="13"/>
      <c r="B8" s="14" t="s">
        <v>38</v>
      </c>
      <c r="C8" s="15" t="s">
        <v>39</v>
      </c>
      <c r="D8" s="16" t="s">
        <v>40</v>
      </c>
      <c r="E8" s="17" t="s">
        <v>41</v>
      </c>
      <c r="F8" s="18">
        <v>5.8</v>
      </c>
      <c r="G8" s="17" t="s">
        <v>42</v>
      </c>
      <c r="H8" s="17" t="s">
        <v>43</v>
      </c>
      <c r="I8" s="17" t="s">
        <v>44</v>
      </c>
      <c r="J8" s="20" t="s">
        <v>45</v>
      </c>
    </row>
    <row r="9" spans="1:10">
      <c r="A9" s="13"/>
      <c r="B9" s="14"/>
      <c r="C9" s="15" t="s">
        <v>39</v>
      </c>
      <c r="D9" s="16" t="s">
        <v>46</v>
      </c>
      <c r="E9" s="17" t="s">
        <v>47</v>
      </c>
      <c r="F9" s="18">
        <v>3.6</v>
      </c>
      <c r="G9" s="17" t="s">
        <v>48</v>
      </c>
      <c r="H9" s="17" t="s">
        <v>49</v>
      </c>
      <c r="I9" s="17" t="s">
        <v>50</v>
      </c>
      <c r="J9" s="20" t="s">
        <v>51</v>
      </c>
    </row>
    <row r="10" spans="1:10">
      <c r="A10" s="13"/>
      <c r="B10" s="22" t="s">
        <v>52</v>
      </c>
      <c r="C10" s="23" t="s">
        <v>39</v>
      </c>
      <c r="D10" s="24" t="s">
        <v>53</v>
      </c>
      <c r="E10" s="25" t="s">
        <v>54</v>
      </c>
      <c r="F10" s="26">
        <v>25</v>
      </c>
      <c r="G10" s="25" t="s">
        <v>55</v>
      </c>
      <c r="H10" s="25" t="s">
        <v>56</v>
      </c>
      <c r="I10" s="25" t="s">
        <v>37</v>
      </c>
      <c r="J10" s="27" t="s">
        <v>57</v>
      </c>
    </row>
    <row r="11" spans="1:10">
      <c r="A11" s="28"/>
      <c r="B11" s="29" t="s">
        <v>58</v>
      </c>
      <c r="C11" s="29"/>
      <c r="D11" s="30"/>
      <c r="E11" s="31">
        <f t="shared" ref="E11:J11" si="0">E4+E5+E6+E7+E8+E9+E10</f>
        <v>595</v>
      </c>
      <c r="F11" s="32">
        <f t="shared" si="0"/>
        <v>137.5</v>
      </c>
      <c r="G11" s="31">
        <f t="shared" si="0"/>
        <v>590.20000000000005</v>
      </c>
      <c r="H11" s="31">
        <f t="shared" si="0"/>
        <v>18</v>
      </c>
      <c r="I11" s="31">
        <f t="shared" si="0"/>
        <v>22.7</v>
      </c>
      <c r="J11" s="31">
        <f t="shared" si="0"/>
        <v>78.5</v>
      </c>
    </row>
    <row r="12" spans="1:10">
      <c r="A12" s="13" t="s">
        <v>59</v>
      </c>
      <c r="B12" s="33" t="s">
        <v>60</v>
      </c>
      <c r="C12" s="34" t="s">
        <v>61</v>
      </c>
      <c r="D12" s="35" t="s">
        <v>62</v>
      </c>
      <c r="E12" s="36" t="s">
        <v>63</v>
      </c>
      <c r="F12" s="37">
        <v>10</v>
      </c>
      <c r="G12" s="36" t="s">
        <v>64</v>
      </c>
      <c r="H12" s="36" t="s">
        <v>65</v>
      </c>
      <c r="I12" s="36" t="s">
        <v>66</v>
      </c>
      <c r="J12" s="38" t="s">
        <v>67</v>
      </c>
    </row>
    <row r="13" spans="1:10">
      <c r="A13" s="13"/>
      <c r="B13" s="14" t="s">
        <v>68</v>
      </c>
      <c r="C13" s="15" t="s">
        <v>69</v>
      </c>
      <c r="D13" s="16" t="s">
        <v>70</v>
      </c>
      <c r="E13" s="17" t="s">
        <v>18</v>
      </c>
      <c r="F13" s="18">
        <v>8.4</v>
      </c>
      <c r="G13" s="17">
        <v>103.4</v>
      </c>
      <c r="H13" s="17">
        <v>3.2</v>
      </c>
      <c r="I13" s="17">
        <v>5.5</v>
      </c>
      <c r="J13" s="20">
        <v>10.3</v>
      </c>
    </row>
    <row r="14" spans="1:10">
      <c r="A14" s="13"/>
      <c r="B14" s="14" t="s">
        <v>71</v>
      </c>
      <c r="C14" s="15" t="s">
        <v>72</v>
      </c>
      <c r="D14" s="16" t="s">
        <v>73</v>
      </c>
      <c r="E14" s="17" t="s">
        <v>74</v>
      </c>
      <c r="F14" s="18">
        <v>45.02</v>
      </c>
      <c r="G14" s="17" t="s">
        <v>75</v>
      </c>
      <c r="H14" s="17" t="s">
        <v>76</v>
      </c>
      <c r="I14" s="17" t="s">
        <v>77</v>
      </c>
      <c r="J14" s="20" t="s">
        <v>78</v>
      </c>
    </row>
    <row r="15" spans="1:10">
      <c r="A15" s="13"/>
      <c r="B15" s="14"/>
      <c r="C15" s="15" t="s">
        <v>79</v>
      </c>
      <c r="D15" s="16" t="s">
        <v>80</v>
      </c>
      <c r="E15" s="17" t="s">
        <v>81</v>
      </c>
      <c r="F15" s="18">
        <v>6.88</v>
      </c>
      <c r="G15" s="17" t="s">
        <v>82</v>
      </c>
      <c r="H15" s="17" t="s">
        <v>44</v>
      </c>
      <c r="I15" s="17" t="s">
        <v>83</v>
      </c>
      <c r="J15" s="20" t="s">
        <v>84</v>
      </c>
    </row>
    <row r="16" spans="1:10">
      <c r="A16" s="13"/>
      <c r="B16" s="14" t="s">
        <v>85</v>
      </c>
      <c r="C16" s="15" t="s">
        <v>86</v>
      </c>
      <c r="D16" s="16" t="s">
        <v>87</v>
      </c>
      <c r="E16" s="17" t="s">
        <v>88</v>
      </c>
      <c r="F16" s="18">
        <v>21.59</v>
      </c>
      <c r="G16" s="17" t="s">
        <v>89</v>
      </c>
      <c r="H16" s="17" t="s">
        <v>66</v>
      </c>
      <c r="I16" s="17" t="s">
        <v>90</v>
      </c>
      <c r="J16" s="20" t="s">
        <v>91</v>
      </c>
    </row>
    <row r="17" spans="1:10">
      <c r="A17" s="13"/>
      <c r="B17" s="14" t="s">
        <v>92</v>
      </c>
      <c r="C17" s="15" t="s">
        <v>93</v>
      </c>
      <c r="D17" s="16" t="s">
        <v>94</v>
      </c>
      <c r="E17" s="17" t="s">
        <v>18</v>
      </c>
      <c r="F17" s="18">
        <v>4.25</v>
      </c>
      <c r="G17" s="17" t="s">
        <v>95</v>
      </c>
      <c r="H17" s="17" t="s">
        <v>96</v>
      </c>
      <c r="I17" s="17" t="s">
        <v>27</v>
      </c>
      <c r="J17" s="20" t="s">
        <v>91</v>
      </c>
    </row>
    <row r="18" spans="1:10">
      <c r="A18" s="13"/>
      <c r="B18" s="14" t="s">
        <v>97</v>
      </c>
      <c r="C18" s="15" t="s">
        <v>39</v>
      </c>
      <c r="D18" s="16" t="s">
        <v>40</v>
      </c>
      <c r="E18" s="17" t="s">
        <v>98</v>
      </c>
      <c r="F18" s="18">
        <v>5.7320000000000002</v>
      </c>
      <c r="G18" s="17" t="s">
        <v>99</v>
      </c>
      <c r="H18" s="17" t="s">
        <v>90</v>
      </c>
      <c r="I18" s="17">
        <v>0.6</v>
      </c>
      <c r="J18" s="20" t="s">
        <v>100</v>
      </c>
    </row>
    <row r="19" spans="1:10">
      <c r="A19" s="13"/>
      <c r="B19" s="14" t="s">
        <v>101</v>
      </c>
      <c r="C19" s="15" t="s">
        <v>39</v>
      </c>
      <c r="D19" s="16" t="s">
        <v>46</v>
      </c>
      <c r="E19" s="17" t="s">
        <v>81</v>
      </c>
      <c r="F19" s="18">
        <v>3</v>
      </c>
      <c r="G19" s="17" t="s">
        <v>102</v>
      </c>
      <c r="H19" s="17" t="s">
        <v>103</v>
      </c>
      <c r="I19" s="17" t="s">
        <v>44</v>
      </c>
      <c r="J19" s="20" t="s">
        <v>104</v>
      </c>
    </row>
    <row r="20" spans="1:10">
      <c r="A20" s="13"/>
      <c r="B20" s="22"/>
      <c r="C20" s="23"/>
      <c r="D20" s="24"/>
      <c r="E20" s="25"/>
      <c r="F20" s="26"/>
      <c r="G20" s="25"/>
      <c r="H20" s="25"/>
      <c r="I20" s="25"/>
      <c r="J20" s="27"/>
    </row>
    <row r="21" spans="1:10">
      <c r="A21" s="13"/>
      <c r="B21" s="23" t="s">
        <v>58</v>
      </c>
      <c r="C21" s="23"/>
      <c r="D21" s="39"/>
      <c r="E21" s="40">
        <f t="shared" ref="E21:J21" si="1">E12+E13+E14+E15+E16+E17+E18+E19</f>
        <v>830</v>
      </c>
      <c r="F21" s="41">
        <f t="shared" si="1"/>
        <v>104.872</v>
      </c>
      <c r="G21" s="40">
        <f t="shared" si="1"/>
        <v>870.2</v>
      </c>
      <c r="H21" s="40">
        <f t="shared" si="1"/>
        <v>31.5</v>
      </c>
      <c r="I21" s="40">
        <f t="shared" si="1"/>
        <v>33.099999999999994</v>
      </c>
      <c r="J21" s="40">
        <f t="shared" si="1"/>
        <v>111.9</v>
      </c>
    </row>
    <row r="22" spans="1:10">
      <c r="A22" s="28"/>
      <c r="B22" s="29" t="s">
        <v>105</v>
      </c>
      <c r="C22" s="29"/>
      <c r="D22" s="30"/>
      <c r="E22" s="31">
        <f t="shared" ref="E22:J22" si="2">E11+E21</f>
        <v>1425</v>
      </c>
      <c r="F22" s="42">
        <f t="shared" si="2"/>
        <v>242.37200000000001</v>
      </c>
      <c r="G22" s="31">
        <f t="shared" si="2"/>
        <v>1460.4</v>
      </c>
      <c r="H22" s="31">
        <f t="shared" si="2"/>
        <v>49.5</v>
      </c>
      <c r="I22" s="31">
        <f t="shared" si="2"/>
        <v>55.8</v>
      </c>
      <c r="J22" s="31">
        <f t="shared" si="2"/>
        <v>190.4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2015-06-05T18:19:00Z</dcterms:created>
  <dcterms:modified xsi:type="dcterms:W3CDTF">2026-10-09T02:28:56Z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6CE1750F87824AD18BEC1AADDFEC523F_13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